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7" i="1"/>
  <c r="J6"/>
  <c r="H8"/>
  <c r="G7"/>
  <c r="G6"/>
  <c r="J8" l="1"/>
</calcChain>
</file>

<file path=xl/sharedStrings.xml><?xml version="1.0" encoding="utf-8"?>
<sst xmlns="http://schemas.openxmlformats.org/spreadsheetml/2006/main" count="56" uniqueCount="51">
  <si>
    <t>Способ размещения заказа</t>
  </si>
  <si>
    <t>Открытый аукцион в электронной форме</t>
  </si>
  <si>
    <t>Наименоваие услуги</t>
  </si>
  <si>
    <t>Основные характеристики и требования</t>
  </si>
  <si>
    <t>Ед.тарифа</t>
  </si>
  <si>
    <t>Единичные цены (тарифы) руб*</t>
  </si>
  <si>
    <t>Количество обучающихся человек</t>
  </si>
  <si>
    <t>Кол-во часов обучения</t>
  </si>
  <si>
    <t>Всего. Начальная цена вида услуг</t>
  </si>
  <si>
    <t>Средняя цена</t>
  </si>
  <si>
    <t>Специализация</t>
  </si>
  <si>
    <t>руб.</t>
  </si>
  <si>
    <t xml:space="preserve">Итого начальная максимальная цена </t>
  </si>
  <si>
    <t>х</t>
  </si>
  <si>
    <t>x</t>
  </si>
  <si>
    <t>Дата сбора данных</t>
  </si>
  <si>
    <t>Срок действия цен</t>
  </si>
  <si>
    <t xml:space="preserve"> последипломное обучение  врачей по тематическим циклам</t>
  </si>
  <si>
    <t>Сертификационный цикл «Предварительные и периодические медицинские осмотры. Экспертиза профпригодности.  Экспертиза  на право  владения  оружием.  Медицинские  осмотры  водителей транспортных средств».</t>
  </si>
  <si>
    <t>последипломное обучение  врачей по тематическим циклам</t>
  </si>
  <si>
    <t xml:space="preserve">Сертификационный цикл  «Экспертиза  временной  и  стойкой  утраты  трудоспособности.  Экспертиза (контроль)  качества  медицинской помощи».
</t>
  </si>
  <si>
    <t>Номер п/п</t>
  </si>
  <si>
    <t xml:space="preserve">Наименование </t>
  </si>
  <si>
    <t>Дата,номер коммерческого предложения</t>
  </si>
  <si>
    <t xml:space="preserve">адрес </t>
  </si>
  <si>
    <t>Телефон</t>
  </si>
  <si>
    <t>И.о главного врача                    _____________________  В.В.Быков</t>
  </si>
  <si>
    <t>Начальник ОМТС            _____________________  Р.Ш.Смаилов</t>
  </si>
  <si>
    <t>27 ноября 2012 года</t>
  </si>
  <si>
    <t>Начальная (максимальная ) цена обучения на базе выездного обучения  450 760 ( Четыреста пятьдесят тысяч семьсот шестьдесят рублей ) 00 коп.</t>
  </si>
  <si>
    <t>Обоснованием для расчета начальной (максимальной) цены была использована информация коммерческих предложений фирм потенциальных участников размещения заказа. Начальная (максимальная) цена получена путем сложения предложенных цен и нахождения средней цены гражданско-правового договора.</t>
  </si>
  <si>
    <t>тел/факс. 8(34675) 6-79-98</t>
  </si>
  <si>
    <t>e-mail: mtsucgb@mail.ru</t>
  </si>
  <si>
    <t>Шакирова Гузель Альфировна</t>
  </si>
  <si>
    <t>Исполнитель: экономист отдела материально-технического снабжения</t>
  </si>
  <si>
    <t>Дата составления сводной таблицы 28 ноября  2012 года</t>
  </si>
  <si>
    <t xml:space="preserve">                                                 0902 - 330 557 ,35( 22 чел.)</t>
  </si>
  <si>
    <t xml:space="preserve">Из средств ПДД:  по разделам 0901- 120 202 ,65 (8 чел.) ;       </t>
  </si>
  <si>
    <t>ООО"Познание"</t>
  </si>
  <si>
    <t>№683 от 23.11.2012г.</t>
  </si>
  <si>
    <t>г.Тюмень,ул.Одесская,д.54</t>
  </si>
  <si>
    <t>628400,г.Сургут,ул.Производственная,5/1,оф.303</t>
  </si>
  <si>
    <t>8(3462)22-45-05</t>
  </si>
  <si>
    <t>"ТюмГМА"</t>
  </si>
  <si>
    <t>№684 от 23.11.2012г.г.</t>
  </si>
  <si>
    <t>8(3452)20-00-93</t>
  </si>
  <si>
    <t>"ПермГМА имени Е.А.Вагнера"</t>
  </si>
  <si>
    <t>№685 от 23.11.2012г.</t>
  </si>
  <si>
    <t>614990,г.Пермь,ул.Петропавловская,д.26</t>
  </si>
  <si>
    <t>8(342)217-10-31</t>
  </si>
  <si>
    <t xml:space="preserve">Часть 4. Обоснование  расчета начальной (максимальной) цены контракта на проведение услуг  последипломному обучению по повышению квалификации врачей , из средств приносящей доход деятельности  для МБЛПУ "ЦГБ" г.Югорска" (выездное обучение)
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</si>
</sst>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12" workbookViewId="0">
      <selection activeCell="O7" sqref="O7"/>
    </sheetView>
  </sheetViews>
  <sheetFormatPr defaultRowHeight="15"/>
  <cols>
    <col min="1" max="1" width="18.5703125" customWidth="1"/>
    <col min="2" max="2" width="38" customWidth="1"/>
  </cols>
  <sheetData>
    <row r="1" spans="1:10" ht="51.75" customHeight="1">
      <c r="A1" s="40" t="s">
        <v>50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5.75" thickBot="1">
      <c r="A2" s="2"/>
      <c r="B2" s="41" t="s">
        <v>0</v>
      </c>
      <c r="C2" s="41"/>
      <c r="D2" s="41"/>
      <c r="E2" s="42" t="s">
        <v>1</v>
      </c>
      <c r="F2" s="42"/>
      <c r="G2" s="42"/>
      <c r="H2" s="42"/>
      <c r="I2" s="42"/>
      <c r="J2" s="1"/>
    </row>
    <row r="3" spans="1:10" ht="15.75" thickBot="1">
      <c r="A3" s="43" t="s">
        <v>2</v>
      </c>
      <c r="B3" s="43" t="s">
        <v>3</v>
      </c>
      <c r="C3" s="45" t="s">
        <v>4</v>
      </c>
      <c r="D3" s="47" t="s">
        <v>5</v>
      </c>
      <c r="E3" s="48"/>
      <c r="F3" s="48"/>
      <c r="G3" s="48"/>
      <c r="H3" s="43" t="s">
        <v>6</v>
      </c>
      <c r="I3" s="45" t="s">
        <v>7</v>
      </c>
      <c r="J3" s="35" t="s">
        <v>8</v>
      </c>
    </row>
    <row r="4" spans="1:10" ht="30.75" thickBot="1">
      <c r="A4" s="44"/>
      <c r="B4" s="44"/>
      <c r="C4" s="46"/>
      <c r="D4" s="3">
        <v>1</v>
      </c>
      <c r="E4" s="4">
        <v>2</v>
      </c>
      <c r="F4" s="4">
        <v>3</v>
      </c>
      <c r="G4" s="5" t="s">
        <v>9</v>
      </c>
      <c r="H4" s="44"/>
      <c r="I4" s="49"/>
      <c r="J4" s="35"/>
    </row>
    <row r="5" spans="1:10" ht="15.75" thickBot="1">
      <c r="A5" s="6"/>
      <c r="B5" s="7" t="s">
        <v>10</v>
      </c>
      <c r="C5" s="8"/>
      <c r="D5" s="9"/>
      <c r="E5" s="9"/>
      <c r="F5" s="9"/>
      <c r="G5" s="9"/>
      <c r="H5" s="9"/>
      <c r="I5" s="10"/>
      <c r="J5" s="11"/>
    </row>
    <row r="6" spans="1:10" ht="105.75" thickBot="1">
      <c r="A6" s="12" t="s">
        <v>17</v>
      </c>
      <c r="B6" s="19" t="s">
        <v>18</v>
      </c>
      <c r="C6" s="8" t="s">
        <v>11</v>
      </c>
      <c r="D6" s="13">
        <v>20500</v>
      </c>
      <c r="E6" s="13">
        <v>9500</v>
      </c>
      <c r="F6" s="13">
        <v>15076</v>
      </c>
      <c r="G6" s="9">
        <f>(D6+E6+F6)/3</f>
        <v>15025.333333333334</v>
      </c>
      <c r="H6" s="13">
        <v>18</v>
      </c>
      <c r="I6" s="10">
        <v>144</v>
      </c>
      <c r="J6" s="11">
        <f>G6*H6</f>
        <v>270456</v>
      </c>
    </row>
    <row r="7" spans="1:10" ht="78.75" customHeight="1" thickBot="1">
      <c r="A7" s="12" t="s">
        <v>19</v>
      </c>
      <c r="B7" s="8" t="s">
        <v>20</v>
      </c>
      <c r="C7" s="8" t="s">
        <v>11</v>
      </c>
      <c r="D7" s="13">
        <v>20500</v>
      </c>
      <c r="E7" s="13">
        <v>9500</v>
      </c>
      <c r="F7" s="13">
        <v>15076</v>
      </c>
      <c r="G7" s="9">
        <f>(D7+E7+F7)/3</f>
        <v>15025.333333333334</v>
      </c>
      <c r="H7" s="13">
        <v>12</v>
      </c>
      <c r="I7" s="10">
        <v>144</v>
      </c>
      <c r="J7" s="11">
        <f>G7*H7</f>
        <v>180304</v>
      </c>
    </row>
    <row r="8" spans="1:10" ht="40.5" customHeight="1" thickBot="1">
      <c r="A8" s="16" t="s">
        <v>12</v>
      </c>
      <c r="B8" s="14" t="s">
        <v>13</v>
      </c>
      <c r="C8" s="14" t="s">
        <v>13</v>
      </c>
      <c r="D8" s="14" t="s">
        <v>13</v>
      </c>
      <c r="E8" s="14" t="s">
        <v>13</v>
      </c>
      <c r="F8" s="14" t="s">
        <v>14</v>
      </c>
      <c r="G8" s="14" t="s">
        <v>13</v>
      </c>
      <c r="H8" s="17">
        <f>SUM(H6:H7)</f>
        <v>30</v>
      </c>
      <c r="I8" s="15"/>
      <c r="J8" s="11">
        <f>SUM(J6:J7)</f>
        <v>450760</v>
      </c>
    </row>
    <row r="9" spans="1:10" ht="18" customHeight="1" thickBot="1">
      <c r="A9" s="16" t="s">
        <v>15</v>
      </c>
      <c r="B9" s="36" t="s">
        <v>28</v>
      </c>
      <c r="C9" s="37"/>
      <c r="D9" s="37"/>
      <c r="E9" s="37"/>
      <c r="F9" s="37"/>
      <c r="G9" s="37"/>
      <c r="H9" s="37"/>
      <c r="I9" s="37"/>
      <c r="J9" s="11"/>
    </row>
    <row r="10" spans="1:10" ht="18.75" customHeight="1" thickBot="1">
      <c r="A10" s="18" t="s">
        <v>16</v>
      </c>
      <c r="B10" s="38"/>
      <c r="C10" s="39"/>
      <c r="D10" s="39"/>
      <c r="E10" s="39"/>
      <c r="F10" s="39"/>
      <c r="G10" s="39"/>
      <c r="H10" s="39"/>
      <c r="I10" s="39"/>
      <c r="J10" s="11"/>
    </row>
    <row r="12" spans="1:10" ht="9" customHeight="1"/>
    <row r="13" spans="1:10" ht="31.5" customHeight="1">
      <c r="A13" s="54" t="s">
        <v>29</v>
      </c>
      <c r="B13" s="54"/>
      <c r="C13" s="54"/>
      <c r="D13" s="54"/>
      <c r="E13" s="54"/>
      <c r="F13" s="54"/>
      <c r="G13" s="54"/>
      <c r="H13" s="54"/>
      <c r="I13" s="54"/>
      <c r="J13" s="54"/>
    </row>
    <row r="14" spans="1:10" ht="9.75" customHeight="1">
      <c r="A14" s="20"/>
      <c r="B14" s="20"/>
      <c r="C14" s="20"/>
      <c r="D14" s="20"/>
      <c r="E14" s="20"/>
      <c r="F14" s="20"/>
      <c r="G14" s="20"/>
      <c r="H14" s="20"/>
      <c r="I14" s="20"/>
      <c r="J14" s="21"/>
    </row>
    <row r="15" spans="1:10" ht="4.5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0" ht="18" customHeight="1">
      <c r="A16" s="62" t="s">
        <v>37</v>
      </c>
      <c r="B16" s="62"/>
      <c r="C16" s="62"/>
      <c r="D16" s="62"/>
      <c r="E16" s="62"/>
      <c r="F16" s="62"/>
      <c r="G16" s="62"/>
      <c r="H16" s="62"/>
      <c r="I16" s="62"/>
      <c r="J16" s="22"/>
    </row>
    <row r="17" spans="1:10" ht="24" customHeight="1" thickBot="1">
      <c r="A17" s="34" t="s">
        <v>36</v>
      </c>
      <c r="B17" s="34"/>
      <c r="C17" s="34"/>
      <c r="D17" s="34"/>
      <c r="E17" s="34"/>
      <c r="F17" s="34"/>
      <c r="G17" s="34"/>
      <c r="H17" s="34"/>
      <c r="I17" s="34"/>
      <c r="J17" s="22"/>
    </row>
    <row r="18" spans="1:10" ht="31.5" customHeight="1" thickBot="1">
      <c r="A18" s="24" t="s">
        <v>21</v>
      </c>
      <c r="B18" s="25" t="s">
        <v>22</v>
      </c>
      <c r="C18" s="63" t="s">
        <v>23</v>
      </c>
      <c r="D18" s="64"/>
      <c r="E18" s="63" t="s">
        <v>24</v>
      </c>
      <c r="F18" s="65"/>
      <c r="G18" s="66"/>
      <c r="H18" s="65" t="s">
        <v>25</v>
      </c>
      <c r="I18" s="66"/>
      <c r="J18" s="22"/>
    </row>
    <row r="19" spans="1:10" ht="32.25" customHeight="1">
      <c r="A19" s="26">
        <v>1</v>
      </c>
      <c r="B19" s="30" t="s">
        <v>38</v>
      </c>
      <c r="C19" s="55" t="s">
        <v>39</v>
      </c>
      <c r="D19" s="56"/>
      <c r="E19" s="55" t="s">
        <v>41</v>
      </c>
      <c r="F19" s="48"/>
      <c r="G19" s="57"/>
      <c r="H19" s="58" t="s">
        <v>42</v>
      </c>
      <c r="I19" s="59"/>
      <c r="J19" s="22"/>
    </row>
    <row r="20" spans="1:10" ht="29.25" customHeight="1">
      <c r="A20" s="27">
        <v>2</v>
      </c>
      <c r="B20" s="28" t="s">
        <v>43</v>
      </c>
      <c r="C20" s="36" t="s">
        <v>44</v>
      </c>
      <c r="D20" s="50"/>
      <c r="E20" s="36" t="s">
        <v>40</v>
      </c>
      <c r="F20" s="37"/>
      <c r="G20" s="51"/>
      <c r="H20" s="60" t="s">
        <v>45</v>
      </c>
      <c r="I20" s="61"/>
      <c r="J20" s="22"/>
    </row>
    <row r="21" spans="1:10" ht="30" customHeight="1" thickBot="1">
      <c r="A21" s="29">
        <v>3</v>
      </c>
      <c r="B21" s="28" t="s">
        <v>46</v>
      </c>
      <c r="C21" s="36" t="s">
        <v>47</v>
      </c>
      <c r="D21" s="50"/>
      <c r="E21" s="36" t="s">
        <v>48</v>
      </c>
      <c r="F21" s="37"/>
      <c r="G21" s="51"/>
      <c r="H21" s="52" t="s">
        <v>49</v>
      </c>
      <c r="I21" s="53"/>
      <c r="J21" s="22"/>
    </row>
    <row r="22" spans="1:10" ht="14.25" customHeight="1">
      <c r="D22" s="23"/>
      <c r="E22" s="23"/>
      <c r="F22" s="23"/>
      <c r="G22" s="23"/>
      <c r="H22" s="23"/>
      <c r="I22" s="23"/>
      <c r="J22" s="22"/>
    </row>
    <row r="23" spans="1:10" ht="24.75" customHeight="1">
      <c r="A23" s="31" t="s">
        <v>30</v>
      </c>
      <c r="B23" s="31"/>
      <c r="C23" s="31"/>
      <c r="D23" s="31"/>
      <c r="E23" s="31"/>
      <c r="F23" s="31"/>
      <c r="G23" s="31"/>
      <c r="H23" s="31"/>
      <c r="I23" s="31"/>
      <c r="J23" s="22"/>
    </row>
    <row r="24" spans="1:10" ht="24.75" customHeight="1">
      <c r="A24" s="31"/>
      <c r="B24" s="31"/>
      <c r="C24" s="31"/>
      <c r="D24" s="31"/>
      <c r="E24" s="31"/>
      <c r="F24" s="31"/>
      <c r="G24" s="31"/>
      <c r="H24" s="31"/>
      <c r="I24" s="31"/>
    </row>
    <row r="25" spans="1:10">
      <c r="D25" s="23"/>
      <c r="E25" s="23"/>
      <c r="F25" s="23"/>
    </row>
    <row r="26" spans="1:10">
      <c r="A26" s="23" t="s">
        <v>26</v>
      </c>
      <c r="B26" s="23"/>
      <c r="C26" s="23"/>
      <c r="D26" s="23"/>
      <c r="E26" s="23"/>
      <c r="F26" s="23"/>
      <c r="G26" s="23"/>
      <c r="H26" s="23"/>
      <c r="I26" s="23"/>
      <c r="J26" s="22"/>
    </row>
    <row r="27" spans="1:10">
      <c r="A27" s="23"/>
      <c r="B27" s="23"/>
      <c r="C27" s="23"/>
      <c r="J27" s="22"/>
    </row>
    <row r="28" spans="1:10">
      <c r="A28" s="23" t="s">
        <v>27</v>
      </c>
      <c r="B28" s="23"/>
      <c r="C28" s="23"/>
      <c r="J28" s="22"/>
    </row>
    <row r="29" spans="1:10" ht="10.5" customHeight="1">
      <c r="A29" s="23"/>
      <c r="B29" s="23"/>
      <c r="C29" s="23"/>
      <c r="J29" s="22"/>
    </row>
    <row r="30" spans="1:10">
      <c r="A30" s="32" t="s">
        <v>35</v>
      </c>
      <c r="B30" s="32"/>
      <c r="C30" s="32"/>
      <c r="D30" s="23"/>
      <c r="J30" s="22"/>
    </row>
    <row r="31" spans="1:10" ht="9" customHeight="1">
      <c r="A31" s="23"/>
      <c r="B31" s="23"/>
      <c r="C31" s="23"/>
      <c r="D31" s="23"/>
      <c r="J31" s="22"/>
    </row>
    <row r="32" spans="1:10">
      <c r="A32" s="23" t="s">
        <v>34</v>
      </c>
      <c r="B32" s="23"/>
      <c r="C32" s="23"/>
      <c r="D32" s="23"/>
    </row>
    <row r="33" spans="1:4">
      <c r="A33" s="33" t="s">
        <v>33</v>
      </c>
      <c r="B33" s="33"/>
      <c r="C33" s="33"/>
      <c r="D33" s="33"/>
    </row>
    <row r="34" spans="1:4">
      <c r="A34" s="23" t="s">
        <v>31</v>
      </c>
      <c r="B34" s="23"/>
      <c r="C34" s="23"/>
      <c r="D34" s="23"/>
    </row>
    <row r="35" spans="1:4">
      <c r="A35" s="23" t="s">
        <v>32</v>
      </c>
      <c r="B35" s="23"/>
      <c r="C35" s="23"/>
      <c r="D35" s="23"/>
    </row>
  </sheetData>
  <mergeCells count="30">
    <mergeCell ref="H20:I20"/>
    <mergeCell ref="A16:I16"/>
    <mergeCell ref="C18:D18"/>
    <mergeCell ref="E18:G18"/>
    <mergeCell ref="H18:I18"/>
    <mergeCell ref="B2:D2"/>
    <mergeCell ref="E2:I2"/>
    <mergeCell ref="A3:A4"/>
    <mergeCell ref="B3:B4"/>
    <mergeCell ref="C3:C4"/>
    <mergeCell ref="D3:G3"/>
    <mergeCell ref="H3:H4"/>
    <mergeCell ref="I3:I4"/>
    <mergeCell ref="A1:J1"/>
    <mergeCell ref="A23:I24"/>
    <mergeCell ref="A30:C30"/>
    <mergeCell ref="A33:D33"/>
    <mergeCell ref="A17:I17"/>
    <mergeCell ref="J3:J4"/>
    <mergeCell ref="B9:I9"/>
    <mergeCell ref="B10:I10"/>
    <mergeCell ref="C21:D21"/>
    <mergeCell ref="E21:G21"/>
    <mergeCell ref="H21:I21"/>
    <mergeCell ref="A13:J13"/>
    <mergeCell ref="C19:D19"/>
    <mergeCell ref="E19:G19"/>
    <mergeCell ref="H19:I19"/>
    <mergeCell ref="C20:D20"/>
    <mergeCell ref="E20:G20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2012-11-28T04:39:49Z</dcterms:modified>
</cp:coreProperties>
</file>